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PORTIMÃO TRAMPOLINE OPEN - ARQUIVO\"/>
    </mc:Choice>
  </mc:AlternateContent>
  <xr:revisionPtr revIDLastSave="0" documentId="13_ncr:1_{7C6F85EC-952F-445A-8509-C6BAFB6D83FF}" xr6:coauthVersionLast="47" xr6:coauthVersionMax="47" xr10:uidLastSave="{00000000-0000-0000-0000-000000000000}"/>
  <bookViews>
    <workbookView xWindow="28680" yWindow="-120" windowWidth="29040" windowHeight="17640" xr2:uid="{5979F7F8-5283-0542-A19E-E2BF81EC2245}"/>
  </bookViews>
  <sheets>
    <sheet name="Até 07 Maio" sheetId="1" r:id="rId1"/>
    <sheet name="Depois 07 Mai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5" i="1" l="1"/>
  <c r="X25" i="3"/>
  <c r="AB25" i="3" s="1"/>
  <c r="X28" i="1"/>
  <c r="AB28" i="1" s="1"/>
  <c r="X28" i="3"/>
  <c r="AB28" i="3" s="1"/>
  <c r="X27" i="3"/>
  <c r="X26" i="3"/>
  <c r="AB26" i="3" s="1"/>
  <c r="X27" i="1"/>
  <c r="X26" i="1"/>
  <c r="AB26" i="1" s="1"/>
  <c r="X29" i="3" l="1"/>
  <c r="AB29" i="3" s="1"/>
  <c r="X29" i="1"/>
  <c r="AB29" i="1"/>
  <c r="AB25" i="1"/>
</calcChain>
</file>

<file path=xl/sharedStrings.xml><?xml version="1.0" encoding="utf-8"?>
<sst xmlns="http://schemas.openxmlformats.org/spreadsheetml/2006/main" count="48" uniqueCount="30">
  <si>
    <t>Preço</t>
  </si>
  <si>
    <t>EMAIL</t>
  </si>
  <si>
    <t>Total</t>
  </si>
  <si>
    <t>7 Junho</t>
  </si>
  <si>
    <t>8 Junho</t>
  </si>
  <si>
    <t>9 Junho</t>
  </si>
  <si>
    <t>10 Junho</t>
  </si>
  <si>
    <t>Refeições</t>
  </si>
  <si>
    <t>Portimão, Portugal</t>
  </si>
  <si>
    <t>8 a 10 de Junho de 2023</t>
  </si>
  <si>
    <t>June 8th to 10th, 2023</t>
  </si>
  <si>
    <r>
      <t xml:space="preserve">DELEGAÇÃO
</t>
    </r>
    <r>
      <rPr>
        <sz val="9"/>
        <color rgb="FFC00000"/>
        <rFont val="Locator"/>
        <family val="3"/>
      </rPr>
      <t>DELEGATION</t>
    </r>
  </si>
  <si>
    <r>
      <t xml:space="preserve">PESSOA RESPONSÁVEL
</t>
    </r>
    <r>
      <rPr>
        <sz val="9"/>
        <color rgb="FFC00000"/>
        <rFont val="Locator"/>
        <family val="3"/>
      </rPr>
      <t>PERSON IN CHARGE</t>
    </r>
  </si>
  <si>
    <r>
      <t xml:space="preserve">NÚMERO TELEMÓVEL
</t>
    </r>
    <r>
      <rPr>
        <sz val="9"/>
        <color rgb="FFC00000"/>
        <rFont val="Locator"/>
        <family val="3"/>
      </rPr>
      <t>PHONE NUMBER</t>
    </r>
  </si>
  <si>
    <t>11 Junho</t>
  </si>
  <si>
    <r>
      <t xml:space="preserve">Almoço
</t>
    </r>
    <r>
      <rPr>
        <sz val="12"/>
        <color rgb="FFC00000"/>
        <rFont val="Locator"/>
        <family val="3"/>
      </rPr>
      <t>Lunch</t>
    </r>
  </si>
  <si>
    <r>
      <t xml:space="preserve">Jantar
</t>
    </r>
    <r>
      <rPr>
        <sz val="12"/>
        <color rgb="FFC00000"/>
        <rFont val="Locator"/>
        <family val="3"/>
      </rPr>
      <t>Dinner</t>
    </r>
  </si>
  <si>
    <r>
      <t xml:space="preserve">Almoço + Jantar
</t>
    </r>
    <r>
      <rPr>
        <sz val="12"/>
        <color rgb="FFC00000"/>
        <rFont val="Locator"/>
        <family val="3"/>
      </rPr>
      <t>Lunch + Dinner</t>
    </r>
  </si>
  <si>
    <r>
      <t xml:space="preserve">Festa Final
</t>
    </r>
    <r>
      <rPr>
        <sz val="12"/>
        <color rgb="FFC00000"/>
        <rFont val="Locator"/>
        <family val="3"/>
      </rPr>
      <t>Farewell Party</t>
    </r>
  </si>
  <si>
    <r>
      <t xml:space="preserve">Refeições / </t>
    </r>
    <r>
      <rPr>
        <b/>
        <sz val="14"/>
        <color rgb="FFC00000"/>
        <rFont val="Locator"/>
        <family val="3"/>
      </rPr>
      <t>Meals</t>
    </r>
    <r>
      <rPr>
        <b/>
        <sz val="14"/>
        <color rgb="FF1F3764"/>
        <rFont val="Locator"/>
        <family val="3"/>
      </rPr>
      <t xml:space="preserve">
Depois de 07 Maio 2023 / </t>
    </r>
    <r>
      <rPr>
        <b/>
        <sz val="14"/>
        <color rgb="FFC00000"/>
        <rFont val="Locator"/>
        <family val="3"/>
      </rPr>
      <t>After May 7th 2023</t>
    </r>
  </si>
  <si>
    <r>
      <t xml:space="preserve">REFEIÇÕES
</t>
    </r>
    <r>
      <rPr>
        <b/>
        <sz val="11"/>
        <color rgb="FFC00000"/>
        <rFont val="Locator"/>
        <family val="3"/>
      </rPr>
      <t>MEALS</t>
    </r>
  </si>
  <si>
    <r>
      <t xml:space="preserve">IDENTIFICAÇÃO DO CLUBE OU FEDERAÇÃO
</t>
    </r>
    <r>
      <rPr>
        <b/>
        <sz val="11"/>
        <color rgb="FFC00000"/>
        <rFont val="Locator"/>
        <family val="3"/>
      </rPr>
      <t>CLUB OR DELEGATION INDENTIFICATION</t>
    </r>
  </si>
  <si>
    <r>
      <t xml:space="preserve">DELEGAÇÃO
</t>
    </r>
    <r>
      <rPr>
        <sz val="9.5"/>
        <color rgb="FFC00000"/>
        <rFont val="Locator"/>
        <family val="3"/>
      </rPr>
      <t>DELEGATION</t>
    </r>
  </si>
  <si>
    <r>
      <t xml:space="preserve">PESSOA RESPONSÁVEL
</t>
    </r>
    <r>
      <rPr>
        <sz val="9.5"/>
        <color rgb="FFC00000"/>
        <rFont val="Locator"/>
        <family val="3"/>
      </rPr>
      <t>PERSON IN CHARGE</t>
    </r>
  </si>
  <si>
    <r>
      <t xml:space="preserve">NÚMERO TELEMÓVEL
</t>
    </r>
    <r>
      <rPr>
        <sz val="9.5"/>
        <color rgb="FFC00000"/>
        <rFont val="Locator"/>
        <family val="3"/>
      </rPr>
      <t>PHONE NUMBER</t>
    </r>
  </si>
  <si>
    <t xml:space="preserve">   Vimos convidar as delegações participantes na competição, a marcar refeições no local da prova, preenchendo e devolvendo este formulário até 01 de Junho de 2023.
   Basta indicar o número de refeições em cada célula.
   Almoço e jantar têm o preço de 12,50€ por refeição. Na compra de Almoço + Jantar o preço é 24,00€.
   A festa final tem o preço de 26,00€.</t>
  </si>
  <si>
    <t xml:space="preserve">   We hereby invite the participant delegations to order meals, at the competition’s venue, by filling-out and returning this form by June 1st, 2023.
   Just insert the number of meals in each cell.
   Lunch and dinner prices are 12,50€ per meal. When buying both Lunch + Dinner, the price is 24,00€
   The farewell party is 28,00€.</t>
  </si>
  <si>
    <r>
      <t xml:space="preserve">Refeições / </t>
    </r>
    <r>
      <rPr>
        <b/>
        <sz val="14"/>
        <color rgb="FFC00000"/>
        <rFont val="Locator"/>
        <family val="3"/>
      </rPr>
      <t>Meals</t>
    </r>
    <r>
      <rPr>
        <b/>
        <sz val="14"/>
        <color rgb="FF1F3764"/>
        <rFont val="Locator"/>
        <family val="3"/>
      </rPr>
      <t xml:space="preserve">
Até 07 de Maio 2023 / </t>
    </r>
    <r>
      <rPr>
        <b/>
        <sz val="14"/>
        <color rgb="FFC00000"/>
        <rFont val="Locator"/>
        <family val="3"/>
      </rPr>
      <t>Until May 7th 2023</t>
    </r>
  </si>
  <si>
    <t xml:space="preserve">  Vimos convidar as delegações participantes na competição, a marcar refeições no local da prova, preenchendo e devolvendo este formulário até 7 de Maio de 2023.
  Basta indicar o número de refeições em cada célula.
  Almoço e jantar têm o preço de 11,00€ por refeição. Na compra de Almoço + Jantar o preço é 21,00€.
  A festa final tem o preço de 26,00€.</t>
  </si>
  <si>
    <t xml:space="preserve">  We hereby invite the participant delegations to order meals, at the competition’s venue, by filling-out and returning this form by May 7th, 2023.
  Just insert the number of meals in each cell.
  Lunch and dinner prices are 11,00€ per meal. When buying both Lunch + Dinner, the price is 21,00€
  The farewell party is 26.00€.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</si>
</sst>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2"/>
      <color theme="1"/>
      <name val="Calibri"/>
      <family val="2"/>
      <scheme val="minor"/>
    </font>
    <font>
      <b/>
      <sz val="14"/>
      <color rgb="FF1F3764"/>
      <name val="Locator"/>
      <family val="3"/>
    </font>
    <font>
      <sz val="11"/>
      <color rgb="FF1F3764"/>
      <name val="Locator"/>
      <family val="3"/>
    </font>
    <font>
      <sz val="12"/>
      <color rgb="FF1F3764"/>
      <name val="Calibri"/>
      <family val="2"/>
      <scheme val="minor"/>
    </font>
    <font>
      <sz val="12"/>
      <color rgb="FF1F3764"/>
      <name val="Locator"/>
      <family val="3"/>
    </font>
    <font>
      <sz val="7"/>
      <color rgb="FF1F3864"/>
      <name val="Locator"/>
      <family val="3"/>
    </font>
    <font>
      <sz val="11"/>
      <color rgb="FF1F3764"/>
      <name val="Locator"/>
      <family val="3"/>
    </font>
    <font>
      <sz val="8"/>
      <name val="Calibri"/>
      <family val="2"/>
      <scheme val="minor"/>
    </font>
    <font>
      <sz val="12"/>
      <color rgb="FF1F3764"/>
      <name val="Locator"/>
      <family val="3"/>
    </font>
    <font>
      <sz val="11"/>
      <color rgb="FFFF0000"/>
      <name val="Locator"/>
      <family val="3"/>
    </font>
    <font>
      <sz val="12"/>
      <color rgb="FFC00000"/>
      <name val="Locator"/>
      <family val="3"/>
    </font>
    <font>
      <b/>
      <sz val="14"/>
      <color rgb="FFC00000"/>
      <name val="Locator"/>
      <family val="3"/>
    </font>
    <font>
      <sz val="9"/>
      <color rgb="FFC00000"/>
      <name val="Locator"/>
      <family val="3"/>
    </font>
    <font>
      <sz val="14"/>
      <color rgb="FF1F3764"/>
      <name val="Locator"/>
      <family val="3"/>
    </font>
    <font>
      <sz val="10"/>
      <color rgb="FF1F3864"/>
      <name val="Locator"/>
      <family val="3"/>
    </font>
    <font>
      <b/>
      <sz val="11"/>
      <color theme="0"/>
      <name val="Locator"/>
      <family val="3"/>
    </font>
    <font>
      <b/>
      <sz val="11"/>
      <color rgb="FFC00000"/>
      <name val="Locator"/>
      <family val="3"/>
    </font>
    <font>
      <sz val="9.5"/>
      <color rgb="FF1F3864"/>
      <name val="Locator"/>
      <family val="3"/>
    </font>
    <font>
      <sz val="9.5"/>
      <color rgb="FFC00000"/>
      <name val="Locato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5496"/>
        <bgColor rgb="FF2F5496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rgb="FF1F3864"/>
      </left>
      <right/>
      <top style="medium">
        <color rgb="FF1F3864"/>
      </top>
      <bottom style="medium">
        <color rgb="FF1F3864"/>
      </bottom>
      <diagonal/>
    </border>
    <border>
      <left/>
      <right/>
      <top style="medium">
        <color rgb="FF1F3864"/>
      </top>
      <bottom style="medium">
        <color rgb="FF1F3864"/>
      </bottom>
      <diagonal/>
    </border>
    <border>
      <left/>
      <right style="medium">
        <color rgb="FF1F3864"/>
      </right>
      <top style="medium">
        <color rgb="FF1F3864"/>
      </top>
      <bottom style="medium">
        <color rgb="FF1F3864"/>
      </bottom>
      <diagonal/>
    </border>
    <border>
      <left style="medium">
        <color rgb="FF1F3764"/>
      </left>
      <right style="thin">
        <color rgb="FF1F3764"/>
      </right>
      <top style="medium">
        <color rgb="FF1F3764"/>
      </top>
      <bottom style="thin">
        <color rgb="FF1F3764"/>
      </bottom>
      <diagonal/>
    </border>
    <border>
      <left style="thin">
        <color rgb="FF1F3764"/>
      </left>
      <right style="thin">
        <color rgb="FF1F3764"/>
      </right>
      <top style="medium">
        <color rgb="FF1F3764"/>
      </top>
      <bottom style="thin">
        <color rgb="FF1F3764"/>
      </bottom>
      <diagonal/>
    </border>
    <border>
      <left style="thin">
        <color rgb="FF1F3764"/>
      </left>
      <right style="medium">
        <color rgb="FF1F3764"/>
      </right>
      <top style="medium">
        <color rgb="FF1F3764"/>
      </top>
      <bottom style="thin">
        <color rgb="FF1F3764"/>
      </bottom>
      <diagonal/>
    </border>
    <border>
      <left style="medium">
        <color rgb="FF1F3764"/>
      </left>
      <right style="thin">
        <color rgb="FF1F3764"/>
      </right>
      <top style="thin">
        <color rgb="FF1F3764"/>
      </top>
      <bottom style="thin">
        <color rgb="FF1F3764"/>
      </bottom>
      <diagonal/>
    </border>
    <border>
      <left style="thin">
        <color rgb="FF1F3764"/>
      </left>
      <right style="thin">
        <color rgb="FF1F3764"/>
      </right>
      <top style="thin">
        <color rgb="FF1F3764"/>
      </top>
      <bottom style="thin">
        <color rgb="FF1F3764"/>
      </bottom>
      <diagonal/>
    </border>
    <border>
      <left style="thin">
        <color rgb="FF1F3764"/>
      </left>
      <right style="medium">
        <color rgb="FF1F3764"/>
      </right>
      <top style="thin">
        <color rgb="FF1F3764"/>
      </top>
      <bottom style="thin">
        <color rgb="FF1F3764"/>
      </bottom>
      <diagonal/>
    </border>
    <border>
      <left style="medium">
        <color rgb="FF1F3764"/>
      </left>
      <right style="thin">
        <color rgb="FF1F3764"/>
      </right>
      <top style="thin">
        <color rgb="FF1F3764"/>
      </top>
      <bottom style="medium">
        <color rgb="FF1F3764"/>
      </bottom>
      <diagonal/>
    </border>
    <border>
      <left style="thin">
        <color rgb="FF1F3764"/>
      </left>
      <right style="thin">
        <color rgb="FF1F3764"/>
      </right>
      <top style="thin">
        <color rgb="FF1F3764"/>
      </top>
      <bottom style="medium">
        <color rgb="FF1F3764"/>
      </bottom>
      <diagonal/>
    </border>
    <border>
      <left style="thin">
        <color rgb="FF1F3764"/>
      </left>
      <right style="medium">
        <color rgb="FF1F3764"/>
      </right>
      <top style="thin">
        <color rgb="FF1F3764"/>
      </top>
      <bottom style="medium">
        <color rgb="FF1F3764"/>
      </bottom>
      <diagonal/>
    </border>
    <border>
      <left style="medium">
        <color rgb="FF1F3764"/>
      </left>
      <right style="thin">
        <color rgb="FF1F3764"/>
      </right>
      <top style="medium">
        <color rgb="FF1F3764"/>
      </top>
      <bottom style="medium">
        <color rgb="FF1F3764"/>
      </bottom>
      <diagonal/>
    </border>
    <border>
      <left style="thin">
        <color rgb="FF1F3764"/>
      </left>
      <right style="thin">
        <color rgb="FF1F3764"/>
      </right>
      <top style="medium">
        <color rgb="FF1F3764"/>
      </top>
      <bottom style="medium">
        <color rgb="FF1F3764"/>
      </bottom>
      <diagonal/>
    </border>
    <border>
      <left style="thin">
        <color rgb="FF1F3764"/>
      </left>
      <right style="medium">
        <color rgb="FF1F3764"/>
      </right>
      <top style="medium">
        <color rgb="FF1F3764"/>
      </top>
      <bottom style="medium">
        <color rgb="FF1F3764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1" fontId="8" fillId="2" borderId="0" xfId="0" applyNumberFormat="1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4" fontId="9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1" fontId="2" fillId="2" borderId="0" xfId="0" applyNumberFormat="1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 applyAlignment="1" applyProtection="1">
      <alignment horizontal="center" vertic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16" fontId="4" fillId="2" borderId="5" xfId="0" quotePrefix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164" fontId="4" fillId="2" borderId="8" xfId="0" applyNumberFormat="1" applyFont="1" applyFill="1" applyBorder="1" applyAlignment="1" applyProtection="1">
      <alignment horizontal="center" vertical="center"/>
      <protection hidden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hidden="1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 applyProtection="1">
      <alignment horizontal="center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/>
      <protection hidden="1"/>
    </xf>
    <xf numFmtId="0" fontId="17" fillId="2" borderId="19" xfId="0" applyFont="1" applyFill="1" applyBorder="1" applyAlignment="1" applyProtection="1">
      <alignment horizontal="center" vertical="center" wrapText="1"/>
      <protection hidden="1"/>
    </xf>
    <xf numFmtId="0" fontId="17" fillId="2" borderId="20" xfId="0" applyFont="1" applyFill="1" applyBorder="1" applyAlignment="1" applyProtection="1">
      <alignment horizontal="center" vertical="center"/>
      <protection hidden="1"/>
    </xf>
    <xf numFmtId="0" fontId="17" fillId="2" borderId="19" xfId="0" applyFont="1" applyFill="1" applyBorder="1" applyAlignment="1" applyProtection="1">
      <alignment horizontal="center" vertical="center"/>
      <protection hidden="1"/>
    </xf>
    <xf numFmtId="0" fontId="17" fillId="2" borderId="22" xfId="0" applyFont="1" applyFill="1" applyBorder="1" applyAlignment="1" applyProtection="1">
      <alignment horizontal="center" vertical="center" wrapText="1"/>
      <protection hidden="1"/>
    </xf>
    <xf numFmtId="0" fontId="17" fillId="2" borderId="23" xfId="0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4" fontId="4" fillId="2" borderId="9" xfId="0" applyNumberFormat="1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19383</xdr:colOff>
      <xdr:row>1</xdr:row>
      <xdr:rowOff>87649</xdr:rowOff>
    </xdr:from>
    <xdr:ext cx="1409925" cy="936000"/>
    <xdr:pic>
      <xdr:nvPicPr>
        <xdr:cNvPr id="3" name="image1.png">
          <a:extLst>
            <a:ext uri="{FF2B5EF4-FFF2-40B4-BE49-F238E27FC236}">
              <a16:creationId xmlns:a16="http://schemas.microsoft.com/office/drawing/2014/main" id="{74CD44A1-9DD7-4C46-8BA6-32471533D0F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030" y="183773"/>
          <a:ext cx="1409925" cy="936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18</xdr:col>
      <xdr:colOff>204182</xdr:colOff>
      <xdr:row>1</xdr:row>
      <xdr:rowOff>59268</xdr:rowOff>
    </xdr:from>
    <xdr:to>
      <xdr:col>25</xdr:col>
      <xdr:colOff>286587</xdr:colOff>
      <xdr:row>5</xdr:row>
      <xdr:rowOff>251374</xdr:rowOff>
    </xdr:to>
    <xdr:pic>
      <xdr:nvPicPr>
        <xdr:cNvPr id="4" name="Imagem 3" descr="Uma imagem com logótipo&#10;&#10;Descrição gerada automaticamente">
          <a:extLst>
            <a:ext uri="{FF2B5EF4-FFF2-40B4-BE49-F238E27FC236}">
              <a16:creationId xmlns:a16="http://schemas.microsoft.com/office/drawing/2014/main" id="{AEEFDE5A-55A4-4D2E-9D32-808C69833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97" r="4786"/>
        <a:stretch/>
      </xdr:blipFill>
      <xdr:spPr>
        <a:xfrm>
          <a:off x="4879297" y="155392"/>
          <a:ext cx="2040955" cy="949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36001</xdr:rowOff>
    </xdr:from>
    <xdr:ext cx="1409925" cy="936000"/>
    <xdr:pic>
      <xdr:nvPicPr>
        <xdr:cNvPr id="4" name="image1.png">
          <a:extLst>
            <a:ext uri="{FF2B5EF4-FFF2-40B4-BE49-F238E27FC236}">
              <a16:creationId xmlns:a16="http://schemas.microsoft.com/office/drawing/2014/main" id="{CCF69DEE-E5C6-4434-A743-AAAC86AA1B1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647" y="132125"/>
          <a:ext cx="1409925" cy="936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18</xdr:col>
      <xdr:colOff>192419</xdr:colOff>
      <xdr:row>1</xdr:row>
      <xdr:rowOff>0</xdr:rowOff>
    </xdr:from>
    <xdr:to>
      <xdr:col>25</xdr:col>
      <xdr:colOff>267204</xdr:colOff>
      <xdr:row>5</xdr:row>
      <xdr:rowOff>192106</xdr:rowOff>
    </xdr:to>
    <xdr:pic>
      <xdr:nvPicPr>
        <xdr:cNvPr id="5" name="Imagem 4" descr="Uma imagem com logótipo&#10;&#10;Descrição gerada automaticamente">
          <a:extLst>
            <a:ext uri="{FF2B5EF4-FFF2-40B4-BE49-F238E27FC236}">
              <a16:creationId xmlns:a16="http://schemas.microsoft.com/office/drawing/2014/main" id="{75D995F6-BF88-4F84-AA25-32FD80A6DA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97" r="4786"/>
        <a:stretch/>
      </xdr:blipFill>
      <xdr:spPr>
        <a:xfrm>
          <a:off x="4867534" y="96124"/>
          <a:ext cx="2040955" cy="94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35B7-D47D-A940-B544-B4DDFDDD65EE}">
  <dimension ref="B1:AR32"/>
  <sheetViews>
    <sheetView tabSelected="1" zoomScale="109" workbookViewId="0">
      <selection activeCell="G17" sqref="G17:Z17"/>
    </sheetView>
  </sheetViews>
  <sheetFormatPr defaultColWidth="10.75" defaultRowHeight="19.899999999999999" customHeight="1" x14ac:dyDescent="0.25"/>
  <cols>
    <col min="1" max="1" width="1" style="5" customWidth="1"/>
    <col min="2" max="5" width="4" style="5" customWidth="1"/>
    <col min="6" max="8" width="3.25" style="5" customWidth="1"/>
    <col min="9" max="23" width="3.5" style="5" customWidth="1"/>
    <col min="24" max="26" width="4" style="4" customWidth="1"/>
    <col min="27" max="27" width="1" style="5" customWidth="1"/>
    <col min="28" max="28" width="0" style="5" hidden="1" customWidth="1"/>
    <col min="29" max="16384" width="10.75" style="5"/>
  </cols>
  <sheetData>
    <row r="1" spans="2:44" s="1" customFormat="1" ht="7.9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L1" s="2"/>
      <c r="AM1" s="3"/>
      <c r="AN1" s="3"/>
      <c r="AO1" s="3"/>
      <c r="AP1" s="3"/>
      <c r="AQ1" s="3"/>
      <c r="AR1" s="3"/>
    </row>
    <row r="2" spans="2:44" s="9" customFormat="1" ht="22.15" customHeight="1" x14ac:dyDescent="0.2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L2" s="10"/>
      <c r="AM2" s="11"/>
      <c r="AN2" s="11"/>
      <c r="AO2" s="11"/>
      <c r="AP2" s="11"/>
      <c r="AQ2" s="11"/>
      <c r="AR2" s="11"/>
    </row>
    <row r="3" spans="2:44" s="1" customFormat="1" ht="7.9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L3" s="2"/>
      <c r="AM3" s="3"/>
      <c r="AN3" s="3"/>
      <c r="AO3" s="3"/>
      <c r="AP3" s="3"/>
      <c r="AQ3" s="3"/>
      <c r="AR3" s="3"/>
    </row>
    <row r="4" spans="2:44" s="9" customFormat="1" ht="22.15" customHeight="1" x14ac:dyDescent="0.25">
      <c r="B4" s="19" t="s">
        <v>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L4" s="10"/>
      <c r="AM4" s="11"/>
      <c r="AN4" s="11"/>
      <c r="AO4" s="11"/>
      <c r="AP4" s="11"/>
      <c r="AQ4" s="11"/>
      <c r="AR4" s="11"/>
    </row>
    <row r="5" spans="2:44" s="9" customFormat="1" ht="7.9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L5" s="10"/>
      <c r="AM5" s="11"/>
      <c r="AN5" s="11"/>
      <c r="AO5" s="11"/>
      <c r="AP5" s="11"/>
      <c r="AQ5" s="11"/>
      <c r="AR5" s="11"/>
    </row>
    <row r="6" spans="2:44" s="9" customFormat="1" ht="22.15" customHeight="1" x14ac:dyDescent="0.25">
      <c r="B6" s="63" t="s">
        <v>10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L6" s="10"/>
      <c r="AM6" s="11"/>
      <c r="AN6" s="11"/>
      <c r="AO6" s="11"/>
      <c r="AP6" s="11"/>
      <c r="AQ6" s="11"/>
      <c r="AR6" s="11"/>
    </row>
    <row r="7" spans="2:44" s="1" customFormat="1" ht="7.9" customHeigh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L7" s="2"/>
      <c r="AM7" s="3"/>
      <c r="AN7" s="3"/>
      <c r="AO7" s="3"/>
      <c r="AP7" s="3"/>
      <c r="AQ7" s="3"/>
      <c r="AR7" s="3"/>
    </row>
    <row r="8" spans="2:44" s="1" customFormat="1" ht="22.15" customHeight="1" x14ac:dyDescent="0.25">
      <c r="B8" s="22" t="s">
        <v>27</v>
      </c>
      <c r="C8" s="22"/>
      <c r="D8" s="22"/>
      <c r="E8" s="2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L8" s="2"/>
      <c r="AM8" s="3"/>
      <c r="AN8" s="3"/>
      <c r="AO8" s="3"/>
      <c r="AP8" s="3"/>
      <c r="AQ8" s="3"/>
      <c r="AR8" s="3"/>
    </row>
    <row r="9" spans="2:44" s="1" customFormat="1" ht="22.15" customHeight="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L9" s="2"/>
      <c r="AM9" s="3"/>
      <c r="AN9" s="3"/>
      <c r="AO9" s="3"/>
      <c r="AP9" s="3"/>
      <c r="AQ9" s="3"/>
      <c r="AR9" s="3"/>
    </row>
    <row r="10" spans="2:44" s="1" customFormat="1" ht="7.9" customHeigh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L10" s="2"/>
      <c r="AM10" s="3"/>
      <c r="AN10" s="3"/>
      <c r="AO10" s="3"/>
      <c r="AP10" s="3"/>
      <c r="AQ10" s="3"/>
      <c r="AR10" s="3"/>
    </row>
    <row r="11" spans="2:44" s="15" customFormat="1" ht="82.15" customHeight="1" x14ac:dyDescent="0.25">
      <c r="B11" s="61" t="s">
        <v>28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L11" s="16"/>
    </row>
    <row r="12" spans="2:44" s="1" customFormat="1" ht="7.9" customHeight="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L12" s="2"/>
      <c r="AM12" s="3"/>
      <c r="AN12" s="3"/>
      <c r="AO12" s="3"/>
      <c r="AP12" s="3"/>
      <c r="AQ12" s="3"/>
      <c r="AR12" s="3"/>
    </row>
    <row r="13" spans="2:44" s="15" customFormat="1" ht="82.15" customHeight="1" x14ac:dyDescent="0.25">
      <c r="B13" s="64" t="s">
        <v>29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L13" s="16"/>
    </row>
    <row r="14" spans="2:44" s="1" customFormat="1" ht="7.9" customHeight="1" thickBot="1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L14" s="2"/>
      <c r="AM14" s="3"/>
      <c r="AN14" s="3"/>
      <c r="AO14" s="3"/>
      <c r="AP14" s="3"/>
      <c r="AQ14" s="3"/>
      <c r="AR14" s="3"/>
    </row>
    <row r="15" spans="2:44" ht="37.9" customHeight="1" thickBot="1" x14ac:dyDescent="0.3">
      <c r="B15" s="23" t="s">
        <v>21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2:44" s="1" customFormat="1" ht="7.9" customHeight="1" thickBot="1" x14ac:dyDescent="0.3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L16" s="2"/>
      <c r="AM16" s="3"/>
      <c r="AN16" s="3"/>
      <c r="AO16" s="3"/>
      <c r="AP16" s="3"/>
      <c r="AQ16" s="3"/>
      <c r="AR16" s="3"/>
    </row>
    <row r="17" spans="2:44" ht="33" customHeight="1" x14ac:dyDescent="0.25">
      <c r="B17" s="45" t="s">
        <v>11</v>
      </c>
      <c r="C17" s="46"/>
      <c r="D17" s="46"/>
      <c r="E17" s="46"/>
      <c r="F17" s="46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</row>
    <row r="18" spans="2:44" ht="33" customHeight="1" x14ac:dyDescent="0.25">
      <c r="B18" s="47" t="s">
        <v>12</v>
      </c>
      <c r="C18" s="48"/>
      <c r="D18" s="48"/>
      <c r="E18" s="48"/>
      <c r="F18" s="48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</row>
    <row r="19" spans="2:44" ht="33" customHeight="1" x14ac:dyDescent="0.25">
      <c r="B19" s="49" t="s">
        <v>1</v>
      </c>
      <c r="C19" s="48"/>
      <c r="D19" s="48"/>
      <c r="E19" s="48"/>
      <c r="F19" s="48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5"/>
    </row>
    <row r="20" spans="2:44" ht="33" customHeight="1" thickBot="1" x14ac:dyDescent="0.3">
      <c r="B20" s="50" t="s">
        <v>13</v>
      </c>
      <c r="C20" s="51"/>
      <c r="D20" s="51"/>
      <c r="E20" s="51"/>
      <c r="F20" s="5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</row>
    <row r="21" spans="2:44" ht="7.9" customHeight="1" thickBot="1" x14ac:dyDescent="0.3">
      <c r="B21" s="12"/>
      <c r="C21" s="12"/>
      <c r="D21" s="12"/>
      <c r="E21" s="1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44" ht="37.9" customHeight="1" thickBot="1" x14ac:dyDescent="0.3">
      <c r="B22" s="23" t="s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  <row r="23" spans="2:44" s="1" customFormat="1" ht="7.9" customHeight="1" thickBot="1" x14ac:dyDescent="0.3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L23" s="2"/>
      <c r="AM23" s="3"/>
      <c r="AN23" s="3"/>
      <c r="AO23" s="3"/>
      <c r="AP23" s="3"/>
      <c r="AQ23" s="3"/>
      <c r="AR23" s="3"/>
    </row>
    <row r="24" spans="2:44" ht="30" customHeight="1" x14ac:dyDescent="0.25">
      <c r="B24" s="28" t="s">
        <v>7</v>
      </c>
      <c r="C24" s="29"/>
      <c r="D24" s="29"/>
      <c r="E24" s="29"/>
      <c r="F24" s="27" t="s">
        <v>0</v>
      </c>
      <c r="G24" s="27"/>
      <c r="H24" s="27"/>
      <c r="I24" s="26" t="s">
        <v>3</v>
      </c>
      <c r="J24" s="26"/>
      <c r="K24" s="26"/>
      <c r="L24" s="26" t="s">
        <v>4</v>
      </c>
      <c r="M24" s="26"/>
      <c r="N24" s="26"/>
      <c r="O24" s="26" t="s">
        <v>5</v>
      </c>
      <c r="P24" s="26"/>
      <c r="Q24" s="26"/>
      <c r="R24" s="26" t="s">
        <v>6</v>
      </c>
      <c r="S24" s="26"/>
      <c r="T24" s="26"/>
      <c r="U24" s="26" t="s">
        <v>14</v>
      </c>
      <c r="V24" s="26"/>
      <c r="W24" s="26"/>
      <c r="X24" s="29" t="s">
        <v>2</v>
      </c>
      <c r="Y24" s="29"/>
      <c r="Z24" s="30"/>
      <c r="AB24" s="7"/>
    </row>
    <row r="25" spans="2:44" s="1" customFormat="1" ht="33" customHeight="1" x14ac:dyDescent="0.25">
      <c r="B25" s="34" t="s">
        <v>15</v>
      </c>
      <c r="C25" s="35"/>
      <c r="D25" s="35"/>
      <c r="E25" s="35"/>
      <c r="F25" s="39">
        <v>11</v>
      </c>
      <c r="G25" s="39"/>
      <c r="H25" s="39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9">
        <f>+SUM(I25:I25:W25)*F25</f>
        <v>0</v>
      </c>
      <c r="Y25" s="39"/>
      <c r="Z25" s="58"/>
      <c r="AB25" s="13">
        <f>+X25-(R25+O25+L25+I25)*F25</f>
        <v>0</v>
      </c>
      <c r="AL25" s="2"/>
      <c r="AM25" s="3"/>
      <c r="AN25" s="3"/>
      <c r="AO25" s="3"/>
      <c r="AP25" s="3"/>
      <c r="AQ25" s="3"/>
      <c r="AR25" s="3"/>
    </row>
    <row r="26" spans="2:44" ht="33" customHeight="1" x14ac:dyDescent="0.25">
      <c r="B26" s="34" t="s">
        <v>16</v>
      </c>
      <c r="C26" s="35"/>
      <c r="D26" s="35"/>
      <c r="E26" s="35"/>
      <c r="F26" s="40">
        <v>11</v>
      </c>
      <c r="G26" s="40"/>
      <c r="H26" s="40"/>
      <c r="I26" s="33"/>
      <c r="J26" s="33"/>
      <c r="K26" s="33"/>
      <c r="L26" s="33"/>
      <c r="M26" s="33"/>
      <c r="N26" s="33"/>
      <c r="O26" s="33"/>
      <c r="P26" s="33"/>
      <c r="Q26" s="33"/>
      <c r="R26" s="59"/>
      <c r="S26" s="59"/>
      <c r="T26" s="59"/>
      <c r="U26" s="59"/>
      <c r="V26" s="59"/>
      <c r="W26" s="59"/>
      <c r="X26" s="40">
        <f t="shared" ref="X26" si="0">+SUM(I26:T26)*F26</f>
        <v>0</v>
      </c>
      <c r="Y26" s="40"/>
      <c r="Z26" s="56"/>
      <c r="AB26" s="13">
        <f t="shared" ref="AB26" si="1">+X26-(R26+O26+L26+I26)*F26</f>
        <v>0</v>
      </c>
    </row>
    <row r="27" spans="2:44" ht="33" customHeight="1" x14ac:dyDescent="0.25">
      <c r="B27" s="34" t="s">
        <v>17</v>
      </c>
      <c r="C27" s="35"/>
      <c r="D27" s="35"/>
      <c r="E27" s="35"/>
      <c r="F27" s="40">
        <v>21</v>
      </c>
      <c r="G27" s="40"/>
      <c r="H27" s="40"/>
      <c r="I27" s="33"/>
      <c r="J27" s="33"/>
      <c r="K27" s="33"/>
      <c r="L27" s="33"/>
      <c r="M27" s="33"/>
      <c r="N27" s="33"/>
      <c r="O27" s="33"/>
      <c r="P27" s="33"/>
      <c r="Q27" s="33"/>
      <c r="R27" s="59"/>
      <c r="S27" s="59"/>
      <c r="T27" s="59"/>
      <c r="U27" s="59"/>
      <c r="V27" s="59"/>
      <c r="W27" s="59"/>
      <c r="X27" s="40">
        <f>+SUM(I27:T27)*F27</f>
        <v>0</v>
      </c>
      <c r="Y27" s="40"/>
      <c r="Z27" s="56"/>
      <c r="AB27" s="13"/>
    </row>
    <row r="28" spans="2:44" s="1" customFormat="1" ht="33" customHeight="1" thickBot="1" x14ac:dyDescent="0.3">
      <c r="B28" s="37" t="s">
        <v>18</v>
      </c>
      <c r="C28" s="38"/>
      <c r="D28" s="38"/>
      <c r="E28" s="38"/>
      <c r="F28" s="41">
        <v>26</v>
      </c>
      <c r="G28" s="41"/>
      <c r="H28" s="41"/>
      <c r="I28" s="36"/>
      <c r="J28" s="36"/>
      <c r="K28" s="36"/>
      <c r="L28" s="36"/>
      <c r="M28" s="36"/>
      <c r="N28" s="36"/>
      <c r="O28" s="36"/>
      <c r="P28" s="36"/>
      <c r="Q28" s="36"/>
      <c r="R28" s="57"/>
      <c r="S28" s="57"/>
      <c r="T28" s="57"/>
      <c r="U28" s="36"/>
      <c r="V28" s="36"/>
      <c r="W28" s="36"/>
      <c r="X28" s="41">
        <f>R28*F28</f>
        <v>0</v>
      </c>
      <c r="Y28" s="41"/>
      <c r="Z28" s="60"/>
      <c r="AB28" s="13">
        <f>+X28-(R28+O28+L28+I28)*F28</f>
        <v>0</v>
      </c>
      <c r="AL28" s="2"/>
      <c r="AM28" s="3"/>
      <c r="AN28" s="3"/>
      <c r="AO28" s="3"/>
      <c r="AP28" s="3"/>
      <c r="AQ28" s="3"/>
      <c r="AR28" s="3"/>
    </row>
    <row r="29" spans="2:44" ht="25.15" customHeight="1" thickBot="1" x14ac:dyDescent="0.3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X29" s="42">
        <f>SUM(X25:Z28)</f>
        <v>0</v>
      </c>
      <c r="Y29" s="43"/>
      <c r="Z29" s="44"/>
      <c r="AB29" s="13">
        <f>+(SUM(I25:T26))*F25+(SUM(I28:T28)*F28)-X29</f>
        <v>0</v>
      </c>
    </row>
    <row r="30" spans="2:44" s="1" customFormat="1" ht="10.5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L30" s="2"/>
      <c r="AM30" s="3"/>
      <c r="AN30" s="3"/>
      <c r="AO30" s="3"/>
      <c r="AP30" s="3"/>
      <c r="AQ30" s="3"/>
      <c r="AR30" s="3"/>
    </row>
    <row r="31" spans="2:44" ht="25.15" customHeight="1" x14ac:dyDescent="0.25"/>
    <row r="32" spans="2:44" ht="25.15" customHeight="1" x14ac:dyDescent="0.25"/>
  </sheetData>
  <sheetProtection algorithmName="SHA-512" hashValue="pI2+UMf8A2AQw0+3PsL9ohET5Khe0J9JAJKdH5t3/EhSHGsPlW+MZwb/OqE5x8VfUC9EkfphAh9tk352tE5ejQ==" saltValue="lihtFteTglj96H6dR2Uygw==" spinCount="100000" sheet="1" objects="1" scenarios="1" formatCells="0" selectLockedCells="1"/>
  <protectedRanges>
    <protectedRange sqref="G17:Z20" name="Intervalo1"/>
    <protectedRange sqref="I25:W25" name="Intervalo2"/>
    <protectedRange sqref="I26:Q26" name="Intervalo3"/>
    <protectedRange sqref="I27:Q27" name="Intervalo4"/>
    <protectedRange sqref="R28" name="Intervalo5"/>
  </protectedRanges>
  <mergeCells count="66">
    <mergeCell ref="B13:Z13"/>
    <mergeCell ref="B14:Z14"/>
    <mergeCell ref="B27:E27"/>
    <mergeCell ref="F27:H27"/>
    <mergeCell ref="I27:K27"/>
    <mergeCell ref="L27:N27"/>
    <mergeCell ref="O27:Q27"/>
    <mergeCell ref="R27:T27"/>
    <mergeCell ref="X27:Z27"/>
    <mergeCell ref="B11:Z11"/>
    <mergeCell ref="B12:Z12"/>
    <mergeCell ref="B3:Z3"/>
    <mergeCell ref="B4:Z4"/>
    <mergeCell ref="B6:Z6"/>
    <mergeCell ref="U25:W25"/>
    <mergeCell ref="U26:W26"/>
    <mergeCell ref="U27:W27"/>
    <mergeCell ref="X28:Z28"/>
    <mergeCell ref="U28:W28"/>
    <mergeCell ref="X29:Z29"/>
    <mergeCell ref="B30:Z30"/>
    <mergeCell ref="B17:F17"/>
    <mergeCell ref="B18:F18"/>
    <mergeCell ref="B19:F19"/>
    <mergeCell ref="B20:F20"/>
    <mergeCell ref="G17:Z17"/>
    <mergeCell ref="G18:Z18"/>
    <mergeCell ref="G19:Z19"/>
    <mergeCell ref="X26:Z26"/>
    <mergeCell ref="O26:Q26"/>
    <mergeCell ref="O28:Q28"/>
    <mergeCell ref="R26:T26"/>
    <mergeCell ref="R28:T28"/>
    <mergeCell ref="X25:Z25"/>
    <mergeCell ref="O25:Q25"/>
    <mergeCell ref="R25:T25"/>
    <mergeCell ref="I25:K25"/>
    <mergeCell ref="B25:E25"/>
    <mergeCell ref="I26:K26"/>
    <mergeCell ref="I28:K28"/>
    <mergeCell ref="L25:N25"/>
    <mergeCell ref="L26:N26"/>
    <mergeCell ref="L28:N28"/>
    <mergeCell ref="B26:E26"/>
    <mergeCell ref="B28:E28"/>
    <mergeCell ref="F25:H25"/>
    <mergeCell ref="F26:H26"/>
    <mergeCell ref="F28:H28"/>
    <mergeCell ref="B15:Z15"/>
    <mergeCell ref="I24:K24"/>
    <mergeCell ref="L24:N24"/>
    <mergeCell ref="O24:Q24"/>
    <mergeCell ref="R24:T24"/>
    <mergeCell ref="F24:H24"/>
    <mergeCell ref="B16:Z16"/>
    <mergeCell ref="B22:Z22"/>
    <mergeCell ref="B24:E24"/>
    <mergeCell ref="X24:Z24"/>
    <mergeCell ref="G20:Z20"/>
    <mergeCell ref="U24:W24"/>
    <mergeCell ref="B23:Z23"/>
    <mergeCell ref="B2:Z2"/>
    <mergeCell ref="B7:Z7"/>
    <mergeCell ref="B1:Z1"/>
    <mergeCell ref="B10:Z10"/>
    <mergeCell ref="B8:Z9"/>
  </mergeCells>
  <phoneticPr fontId="7" type="noConversion"/>
  <printOptions horizontalCentered="1" verticalCentered="1"/>
  <pageMargins left="0.232283464566929" right="0.232283464566929" top="0.38582677165354301" bottom="0.232283464566929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F675-C11C-4D03-B674-B07C8EA6F475}">
  <dimension ref="B1:AR32"/>
  <sheetViews>
    <sheetView zoomScale="109" workbookViewId="0">
      <selection activeCell="G17" sqref="G17:Z17"/>
    </sheetView>
  </sheetViews>
  <sheetFormatPr defaultColWidth="10.75" defaultRowHeight="19.899999999999999" customHeight="1" x14ac:dyDescent="0.25"/>
  <cols>
    <col min="1" max="1" width="0.5" style="5" customWidth="1"/>
    <col min="2" max="5" width="4" style="5" customWidth="1"/>
    <col min="6" max="8" width="3.25" style="5" customWidth="1"/>
    <col min="9" max="23" width="3.5" style="5" customWidth="1"/>
    <col min="24" max="26" width="4" style="4" customWidth="1"/>
    <col min="27" max="27" width="0.5" style="5" customWidth="1"/>
    <col min="28" max="28" width="0" style="5" hidden="1" customWidth="1"/>
    <col min="29" max="16384" width="10.75" style="5"/>
  </cols>
  <sheetData>
    <row r="1" spans="2:44" s="1" customFormat="1" ht="7.9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L1" s="2"/>
      <c r="AM1" s="3"/>
      <c r="AN1" s="3"/>
      <c r="AO1" s="3"/>
      <c r="AP1" s="3"/>
      <c r="AQ1" s="3"/>
      <c r="AR1" s="3"/>
    </row>
    <row r="2" spans="2:44" s="9" customFormat="1" ht="22.15" customHeight="1" x14ac:dyDescent="0.2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L2" s="10"/>
      <c r="AM2" s="11"/>
      <c r="AN2" s="11"/>
      <c r="AO2" s="11"/>
      <c r="AP2" s="11"/>
      <c r="AQ2" s="11"/>
      <c r="AR2" s="11"/>
    </row>
    <row r="3" spans="2:44" s="1" customFormat="1" ht="7.9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L3" s="2"/>
      <c r="AM3" s="3"/>
      <c r="AN3" s="3"/>
      <c r="AO3" s="3"/>
      <c r="AP3" s="3"/>
      <c r="AQ3" s="3"/>
      <c r="AR3" s="3"/>
    </row>
    <row r="4" spans="2:44" s="9" customFormat="1" ht="22.15" customHeight="1" x14ac:dyDescent="0.25">
      <c r="B4" s="19" t="s">
        <v>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L4" s="10"/>
      <c r="AM4" s="11"/>
      <c r="AN4" s="11"/>
      <c r="AO4" s="11"/>
      <c r="AP4" s="11"/>
      <c r="AQ4" s="11"/>
      <c r="AR4" s="11"/>
    </row>
    <row r="5" spans="2:44" s="9" customFormat="1" ht="7.9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L5" s="10"/>
      <c r="AM5" s="11"/>
      <c r="AN5" s="11"/>
      <c r="AO5" s="11"/>
      <c r="AP5" s="11"/>
      <c r="AQ5" s="11"/>
      <c r="AR5" s="11"/>
    </row>
    <row r="6" spans="2:44" s="9" customFormat="1" ht="22.15" customHeight="1" x14ac:dyDescent="0.25">
      <c r="B6" s="63" t="s">
        <v>10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L6" s="10"/>
      <c r="AM6" s="11"/>
      <c r="AN6" s="11"/>
      <c r="AO6" s="11"/>
      <c r="AP6" s="11"/>
      <c r="AQ6" s="11"/>
      <c r="AR6" s="11"/>
    </row>
    <row r="7" spans="2:44" s="1" customFormat="1" ht="7.9" customHeigh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L7" s="2"/>
      <c r="AM7" s="3"/>
      <c r="AN7" s="3"/>
      <c r="AO7" s="3"/>
      <c r="AP7" s="3"/>
      <c r="AQ7" s="3"/>
      <c r="AR7" s="3"/>
    </row>
    <row r="8" spans="2:44" s="1" customFormat="1" ht="22.15" customHeight="1" x14ac:dyDescent="0.25">
      <c r="B8" s="22" t="s">
        <v>19</v>
      </c>
      <c r="C8" s="22"/>
      <c r="D8" s="22"/>
      <c r="E8" s="2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L8" s="2"/>
      <c r="AM8" s="3"/>
      <c r="AN8" s="3"/>
      <c r="AO8" s="3"/>
      <c r="AP8" s="3"/>
      <c r="AQ8" s="3"/>
      <c r="AR8" s="3"/>
    </row>
    <row r="9" spans="2:44" s="1" customFormat="1" ht="22.15" customHeight="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L9" s="2"/>
      <c r="AM9" s="3"/>
      <c r="AN9" s="3"/>
      <c r="AO9" s="3"/>
      <c r="AP9" s="3"/>
      <c r="AQ9" s="3"/>
      <c r="AR9" s="3"/>
    </row>
    <row r="10" spans="2:44" s="1" customFormat="1" ht="7.9" customHeigh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L10" s="2"/>
      <c r="AM10" s="3"/>
      <c r="AN10" s="3"/>
      <c r="AO10" s="3"/>
      <c r="AP10" s="3"/>
      <c r="AQ10" s="3"/>
      <c r="AR10" s="3"/>
    </row>
    <row r="11" spans="2:44" s="17" customFormat="1" ht="82.15" customHeight="1" x14ac:dyDescent="0.25">
      <c r="B11" s="61" t="s">
        <v>25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L11" s="18"/>
    </row>
    <row r="12" spans="2:44" s="1" customFormat="1" ht="7.9" customHeight="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L12" s="2"/>
      <c r="AM12" s="3"/>
      <c r="AN12" s="3"/>
      <c r="AO12" s="3"/>
      <c r="AP12" s="3"/>
      <c r="AQ12" s="3"/>
      <c r="AR12" s="3"/>
    </row>
    <row r="13" spans="2:44" s="15" customFormat="1" ht="82.15" customHeight="1" x14ac:dyDescent="0.25">
      <c r="B13" s="64" t="s">
        <v>26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L13" s="16"/>
    </row>
    <row r="14" spans="2:44" s="1" customFormat="1" ht="7.9" customHeight="1" thickBot="1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L14" s="2"/>
      <c r="AM14" s="3"/>
      <c r="AN14" s="3"/>
      <c r="AO14" s="3"/>
      <c r="AP14" s="3"/>
      <c r="AQ14" s="3"/>
      <c r="AR14" s="3"/>
    </row>
    <row r="15" spans="2:44" ht="37.9" customHeight="1" thickBot="1" x14ac:dyDescent="0.3">
      <c r="B15" s="23" t="s">
        <v>21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2:44" s="1" customFormat="1" ht="7.9" customHeight="1" thickBot="1" x14ac:dyDescent="0.3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L16" s="2"/>
      <c r="AM16" s="3"/>
      <c r="AN16" s="3"/>
      <c r="AO16" s="3"/>
      <c r="AP16" s="3"/>
      <c r="AQ16" s="3"/>
      <c r="AR16" s="3"/>
    </row>
    <row r="17" spans="2:44" ht="33" customHeight="1" x14ac:dyDescent="0.25">
      <c r="B17" s="45" t="s">
        <v>22</v>
      </c>
      <c r="C17" s="46"/>
      <c r="D17" s="46"/>
      <c r="E17" s="46"/>
      <c r="F17" s="46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</row>
    <row r="18" spans="2:44" ht="33" customHeight="1" x14ac:dyDescent="0.25">
      <c r="B18" s="47" t="s">
        <v>23</v>
      </c>
      <c r="C18" s="48"/>
      <c r="D18" s="48"/>
      <c r="E18" s="48"/>
      <c r="F18" s="48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</row>
    <row r="19" spans="2:44" ht="33" customHeight="1" x14ac:dyDescent="0.25">
      <c r="B19" s="49" t="s">
        <v>1</v>
      </c>
      <c r="C19" s="48"/>
      <c r="D19" s="48"/>
      <c r="E19" s="48"/>
      <c r="F19" s="48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5"/>
    </row>
    <row r="20" spans="2:44" ht="33" customHeight="1" thickBot="1" x14ac:dyDescent="0.3">
      <c r="B20" s="50" t="s">
        <v>24</v>
      </c>
      <c r="C20" s="51"/>
      <c r="D20" s="51"/>
      <c r="E20" s="51"/>
      <c r="F20" s="5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</row>
    <row r="21" spans="2:44" ht="7.9" customHeight="1" thickBot="1" x14ac:dyDescent="0.3">
      <c r="B21" s="12"/>
      <c r="C21" s="12"/>
      <c r="D21" s="12"/>
      <c r="E21" s="1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44" ht="37.9" customHeight="1" thickBot="1" x14ac:dyDescent="0.3">
      <c r="B22" s="23" t="s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  <row r="23" spans="2:44" s="1" customFormat="1" ht="7.9" customHeight="1" thickBot="1" x14ac:dyDescent="0.3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L23" s="2"/>
      <c r="AM23" s="3"/>
      <c r="AN23" s="3"/>
      <c r="AO23" s="3"/>
      <c r="AP23" s="3"/>
      <c r="AQ23" s="3"/>
      <c r="AR23" s="3"/>
    </row>
    <row r="24" spans="2:44" ht="30" customHeight="1" x14ac:dyDescent="0.25">
      <c r="B24" s="28" t="s">
        <v>7</v>
      </c>
      <c r="C24" s="29"/>
      <c r="D24" s="29"/>
      <c r="E24" s="29"/>
      <c r="F24" s="27" t="s">
        <v>0</v>
      </c>
      <c r="G24" s="27"/>
      <c r="H24" s="27"/>
      <c r="I24" s="26" t="s">
        <v>3</v>
      </c>
      <c r="J24" s="26"/>
      <c r="K24" s="26"/>
      <c r="L24" s="26" t="s">
        <v>4</v>
      </c>
      <c r="M24" s="26"/>
      <c r="N24" s="26"/>
      <c r="O24" s="26" t="s">
        <v>5</v>
      </c>
      <c r="P24" s="26"/>
      <c r="Q24" s="26"/>
      <c r="R24" s="26" t="s">
        <v>6</v>
      </c>
      <c r="S24" s="26"/>
      <c r="T24" s="26"/>
      <c r="U24" s="26" t="s">
        <v>14</v>
      </c>
      <c r="V24" s="26"/>
      <c r="W24" s="26"/>
      <c r="X24" s="29" t="s">
        <v>2</v>
      </c>
      <c r="Y24" s="29"/>
      <c r="Z24" s="30"/>
      <c r="AB24" s="7"/>
    </row>
    <row r="25" spans="2:44" s="1" customFormat="1" ht="33" customHeight="1" x14ac:dyDescent="0.25">
      <c r="B25" s="34" t="s">
        <v>15</v>
      </c>
      <c r="C25" s="35"/>
      <c r="D25" s="35"/>
      <c r="E25" s="35"/>
      <c r="F25" s="39">
        <v>12.5</v>
      </c>
      <c r="G25" s="39"/>
      <c r="H25" s="39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9">
        <f>+SUM(I25:W25)*F25</f>
        <v>0</v>
      </c>
      <c r="Y25" s="39"/>
      <c r="Z25" s="58"/>
      <c r="AB25" s="13" t="e">
        <f>+X25-(#REF!+O25+L25+I25)*F25</f>
        <v>#REF!</v>
      </c>
      <c r="AL25" s="2"/>
      <c r="AM25" s="3"/>
      <c r="AN25" s="3"/>
      <c r="AO25" s="3"/>
      <c r="AP25" s="3"/>
      <c r="AQ25" s="3"/>
      <c r="AR25" s="3"/>
    </row>
    <row r="26" spans="2:44" ht="33" customHeight="1" x14ac:dyDescent="0.25">
      <c r="B26" s="34" t="s">
        <v>16</v>
      </c>
      <c r="C26" s="35"/>
      <c r="D26" s="35"/>
      <c r="E26" s="35"/>
      <c r="F26" s="40">
        <v>12.5</v>
      </c>
      <c r="G26" s="40"/>
      <c r="H26" s="40"/>
      <c r="I26" s="33"/>
      <c r="J26" s="33"/>
      <c r="K26" s="33"/>
      <c r="L26" s="33"/>
      <c r="M26" s="33"/>
      <c r="N26" s="33"/>
      <c r="O26" s="33"/>
      <c r="P26" s="33"/>
      <c r="Q26" s="33"/>
      <c r="R26" s="59"/>
      <c r="S26" s="59"/>
      <c r="T26" s="59"/>
      <c r="U26" s="59"/>
      <c r="V26" s="59"/>
      <c r="W26" s="59"/>
      <c r="X26" s="40">
        <f t="shared" ref="X26:X28" si="0">+SUM(I26:T26)*F26</f>
        <v>0</v>
      </c>
      <c r="Y26" s="40"/>
      <c r="Z26" s="56"/>
      <c r="AB26" s="13">
        <f>+X26-(R25+O26+L26+I26)*F26</f>
        <v>0</v>
      </c>
    </row>
    <row r="27" spans="2:44" ht="33" customHeight="1" x14ac:dyDescent="0.25">
      <c r="B27" s="34" t="s">
        <v>17</v>
      </c>
      <c r="C27" s="35"/>
      <c r="D27" s="35"/>
      <c r="E27" s="35"/>
      <c r="F27" s="40">
        <v>24</v>
      </c>
      <c r="G27" s="40"/>
      <c r="H27" s="40"/>
      <c r="I27" s="33"/>
      <c r="J27" s="33"/>
      <c r="K27" s="33"/>
      <c r="L27" s="33"/>
      <c r="M27" s="33"/>
      <c r="N27" s="33"/>
      <c r="O27" s="33"/>
      <c r="P27" s="33"/>
      <c r="Q27" s="33"/>
      <c r="R27" s="59"/>
      <c r="S27" s="59"/>
      <c r="T27" s="59"/>
      <c r="U27" s="59"/>
      <c r="V27" s="59"/>
      <c r="W27" s="59"/>
      <c r="X27" s="40">
        <f>+SUM(I27:T27)*F27</f>
        <v>0</v>
      </c>
      <c r="Y27" s="40"/>
      <c r="Z27" s="56"/>
      <c r="AB27" s="13"/>
    </row>
    <row r="28" spans="2:44" s="1" customFormat="1" ht="33" customHeight="1" thickBot="1" x14ac:dyDescent="0.3">
      <c r="B28" s="37" t="s">
        <v>18</v>
      </c>
      <c r="C28" s="38"/>
      <c r="D28" s="38"/>
      <c r="E28" s="38"/>
      <c r="F28" s="41">
        <v>28</v>
      </c>
      <c r="G28" s="41"/>
      <c r="H28" s="41"/>
      <c r="I28" s="36"/>
      <c r="J28" s="36"/>
      <c r="K28" s="36"/>
      <c r="L28" s="36"/>
      <c r="M28" s="36"/>
      <c r="N28" s="36"/>
      <c r="O28" s="36"/>
      <c r="P28" s="36"/>
      <c r="Q28" s="36"/>
      <c r="R28" s="57"/>
      <c r="S28" s="57"/>
      <c r="T28" s="57"/>
      <c r="U28" s="36"/>
      <c r="V28" s="36"/>
      <c r="W28" s="36"/>
      <c r="X28" s="41">
        <f t="shared" si="0"/>
        <v>0</v>
      </c>
      <c r="Y28" s="41"/>
      <c r="Z28" s="60"/>
      <c r="AB28" s="13">
        <f>+X28-(R28+O28+L28+I28)*F28</f>
        <v>0</v>
      </c>
      <c r="AL28" s="2"/>
      <c r="AM28" s="3"/>
      <c r="AN28" s="3"/>
      <c r="AO28" s="3"/>
      <c r="AP28" s="3"/>
      <c r="AQ28" s="3"/>
      <c r="AR28" s="3"/>
    </row>
    <row r="29" spans="2:44" ht="25.15" customHeight="1" thickBot="1" x14ac:dyDescent="0.3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X29" s="42">
        <f>SUM(X25:Z28)</f>
        <v>0</v>
      </c>
      <c r="Y29" s="43"/>
      <c r="Z29" s="44"/>
      <c r="AB29" s="13">
        <f>+(SUM(I25:T26))*F25+(SUM(I28:T28)*F28)-X29</f>
        <v>0</v>
      </c>
    </row>
    <row r="30" spans="2:44" s="1" customFormat="1" ht="10.5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L30" s="2"/>
      <c r="AM30" s="3"/>
      <c r="AN30" s="3"/>
      <c r="AO30" s="3"/>
      <c r="AP30" s="3"/>
      <c r="AQ30" s="3"/>
      <c r="AR30" s="3"/>
    </row>
    <row r="31" spans="2:44" ht="25.15" customHeight="1" x14ac:dyDescent="0.25"/>
    <row r="32" spans="2:44" ht="25.15" customHeight="1" x14ac:dyDescent="0.25"/>
  </sheetData>
  <sheetProtection algorithmName="SHA-512" hashValue="HRg2OLLpACFKmSztzLApJEGHIY7J4T+iTNRW5stbBLVM0ApA0SnTBMDlgb+CV+hdshw4apQW8UicgnyrcC3f2Q==" saltValue="+t6tUXq/VmWhFStEqw4Nyg==" spinCount="100000" sheet="1" objects="1" scenarios="1" formatCells="0" selectLockedCells="1"/>
  <mergeCells count="66">
    <mergeCell ref="R26:T26"/>
    <mergeCell ref="U28:W28"/>
    <mergeCell ref="X28:Z28"/>
    <mergeCell ref="X29:Z29"/>
    <mergeCell ref="B30:Z30"/>
    <mergeCell ref="B28:E28"/>
    <mergeCell ref="F28:H28"/>
    <mergeCell ref="I28:K28"/>
    <mergeCell ref="L28:N28"/>
    <mergeCell ref="O28:Q28"/>
    <mergeCell ref="R28:T28"/>
    <mergeCell ref="U26:W26"/>
    <mergeCell ref="X26:Z26"/>
    <mergeCell ref="B27:E27"/>
    <mergeCell ref="F27:H27"/>
    <mergeCell ref="I27:K27"/>
    <mergeCell ref="L27:N27"/>
    <mergeCell ref="O27:Q27"/>
    <mergeCell ref="R27:T27"/>
    <mergeCell ref="U27:W27"/>
    <mergeCell ref="X27:Z27"/>
    <mergeCell ref="B26:E26"/>
    <mergeCell ref="F26:H26"/>
    <mergeCell ref="I26:K26"/>
    <mergeCell ref="L26:N26"/>
    <mergeCell ref="O26:Q26"/>
    <mergeCell ref="R25:T25"/>
    <mergeCell ref="U24:W24"/>
    <mergeCell ref="X24:Z24"/>
    <mergeCell ref="B25:E25"/>
    <mergeCell ref="F25:H25"/>
    <mergeCell ref="I25:K25"/>
    <mergeCell ref="L25:N25"/>
    <mergeCell ref="O25:Q25"/>
    <mergeCell ref="U25:W25"/>
    <mergeCell ref="X25:Z25"/>
    <mergeCell ref="B24:E24"/>
    <mergeCell ref="F24:H24"/>
    <mergeCell ref="I24:K24"/>
    <mergeCell ref="L24:N24"/>
    <mergeCell ref="O24:Q24"/>
    <mergeCell ref="R24:T24"/>
    <mergeCell ref="B23:Z23"/>
    <mergeCell ref="B15:Z15"/>
    <mergeCell ref="B16:Z16"/>
    <mergeCell ref="B17:F17"/>
    <mergeCell ref="G17:Z17"/>
    <mergeCell ref="B18:F18"/>
    <mergeCell ref="G18:Z18"/>
    <mergeCell ref="B19:F19"/>
    <mergeCell ref="G19:Z19"/>
    <mergeCell ref="B20:F20"/>
    <mergeCell ref="G20:Z20"/>
    <mergeCell ref="B22:Z22"/>
    <mergeCell ref="B14:Z14"/>
    <mergeCell ref="B1:Z1"/>
    <mergeCell ref="B2:Z2"/>
    <mergeCell ref="B3:Z3"/>
    <mergeCell ref="B4:Z4"/>
    <mergeCell ref="B6:Z6"/>
    <mergeCell ref="B7:Z7"/>
    <mergeCell ref="B8:Z9"/>
    <mergeCell ref="B10:Z10"/>
    <mergeCell ref="B11:Z11"/>
    <mergeCell ref="B12:Z12"/>
    <mergeCell ref="B13:Z13"/>
  </mergeCells>
  <printOptions horizontalCentered="1" verticalCentered="1"/>
  <pageMargins left="0.232283464566929" right="0.232283464566929" top="0.38582677165354301" bottom="0.23228346456692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Até 07 Maio</vt:lpstr>
      <vt:lpstr>Depois 07 Maio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Dourado Aniceto</dc:creator>
  <cp:lastModifiedBy>Nuno</cp:lastModifiedBy>
  <cp:lastPrinted>2023-04-19T09:47:18Z</cp:lastPrinted>
  <dcterms:created xsi:type="dcterms:W3CDTF">2023-04-05T07:40:12Z</dcterms:created>
  <dcterms:modified xsi:type="dcterms:W3CDTF">2023-04-19T16:25:36Z</dcterms:modified>
</cp:coreProperties>
</file>